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11712" windowHeight="11760" activeTab="0"/>
  </bookViews>
  <sheets>
    <sheet name="Feuil1" sheetId="1" r:id="rId1"/>
    <sheet name="Feuil2" sheetId="2" r:id="rId2"/>
    <sheet name="Feuil3" sheetId="3" r:id="rId3"/>
    <sheet name="Rapport sur la compatibilité" sheetId="4" r:id="rId4"/>
  </sheets>
  <definedNames/>
  <calcPr fullCalcOnLoad="1"/>
</workbook>
</file>

<file path=xl/sharedStrings.xml><?xml version="1.0" encoding="utf-8"?>
<sst xmlns="http://schemas.openxmlformats.org/spreadsheetml/2006/main" count="23" uniqueCount="22">
  <si>
    <t>Paramètres</t>
  </si>
  <si>
    <t>Résultat</t>
  </si>
  <si>
    <t>P</t>
  </si>
  <si>
    <t>P'</t>
  </si>
  <si>
    <t>N° du corps</t>
  </si>
  <si>
    <t>exemple 1</t>
  </si>
  <si>
    <t>exemple 2</t>
  </si>
  <si>
    <t>exemple 3</t>
  </si>
  <si>
    <t>Rapport sur la compatibilité concernant Test Combiné THOMAS HASSER.xls</t>
  </si>
  <si>
    <t>Exécuté le 11/10/2018 06:49</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</si>
  <si>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</si>
  <si>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</si>
  <si>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</si>
  <si>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</si>
  <si>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</si>
  <si>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</si>
  <si>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N°DENT</t>
  </si>
  <si>
    <t xml:space="preserve">CIMD </t>
  </si>
  <si>
    <t>CIVL</t>
  </si>
  <si>
    <t>ILIMD</t>
  </si>
  <si>
    <t>ILIVL</t>
  </si>
  <si>
    <t>Détermination du sexe Méthode THOMAS et HASSER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</si>
</sst>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s>
  <fonts count="37">
    <font>
      <sz val="11"/>
      <color theme="1"/>
      <name val="Calibri"/>
      <family val="2"/>
    </font>
    <font>
      <sz val="11"/>
      <color indexed="8"/>
      <name val="Calibri"/>
      <family val="2"/>
    </font>
    <font>
      <b/>
      <sz val="10"/>
      <name val="Verdana"/>
      <family val="0"/>
    </font>
    <font>
      <sz val="10"/>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0" fillId="27" borderId="3" applyNumberFormat="0" applyFont="0" applyAlignment="0" applyProtection="0"/>
    <xf numFmtId="0" fontId="25" fillId="28" borderId="1" applyNumberFormat="0" applyAlignment="0" applyProtection="0"/>
    <xf numFmtId="0" fontId="2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30">
    <xf numFmtId="0" fontId="0" fillId="0" borderId="0" xfId="0" applyFont="1" applyAlignment="1">
      <alignment/>
    </xf>
    <xf numFmtId="0" fontId="0" fillId="0" borderId="10" xfId="0" applyBorder="1" applyAlignment="1">
      <alignment/>
    </xf>
    <xf numFmtId="0" fontId="20" fillId="0" borderId="10" xfId="0" applyFont="1" applyBorder="1" applyAlignment="1">
      <alignment/>
    </xf>
    <xf numFmtId="10" fontId="3" fillId="0" borderId="10" xfId="50" applyNumberFormat="1" applyFont="1" applyBorder="1" applyAlignment="1">
      <alignment/>
    </xf>
    <xf numFmtId="10" fontId="3" fillId="0" borderId="10" xfId="0" applyNumberFormat="1" applyFont="1" applyBorder="1" applyAlignment="1">
      <alignment/>
    </xf>
    <xf numFmtId="0" fontId="3" fillId="0" borderId="10" xfId="0" applyFont="1" applyBorder="1" applyAlignment="1">
      <alignment/>
    </xf>
    <xf numFmtId="0" fontId="35"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3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35" fillId="0" borderId="10" xfId="0" applyFont="1" applyBorder="1" applyAlignment="1">
      <alignment horizontal="center"/>
    </xf>
    <xf numFmtId="0" fontId="35" fillId="0" borderId="0" xfId="0" applyFont="1" applyAlignment="1">
      <alignment horizontal="center"/>
    </xf>
    <xf numFmtId="0" fontId="0" fillId="33" borderId="10" xfId="0" applyFill="1" applyBorder="1" applyAlignment="1">
      <alignment/>
    </xf>
    <xf numFmtId="0" fontId="35" fillId="33" borderId="10" xfId="0" applyFont="1" applyFill="1" applyBorder="1" applyAlignment="1">
      <alignment horizontal="center"/>
    </xf>
    <xf numFmtId="10" fontId="3" fillId="33" borderId="10" xfId="50" applyNumberFormat="1" applyFont="1" applyFill="1" applyBorder="1" applyAlignment="1">
      <alignment/>
    </xf>
    <xf numFmtId="10" fontId="3" fillId="33" borderId="10" xfId="0" applyNumberFormat="1" applyFont="1" applyFill="1" applyBorder="1" applyAlignment="1">
      <alignment/>
    </xf>
    <xf numFmtId="0" fontId="3" fillId="33" borderId="10" xfId="0" applyFont="1" applyFill="1" applyBorder="1" applyAlignment="1">
      <alignment/>
    </xf>
    <xf numFmtId="0" fontId="2" fillId="34" borderId="14" xfId="0" applyFont="1" applyFill="1" applyBorder="1" applyAlignment="1">
      <alignment/>
    </xf>
    <xf numFmtId="0" fontId="2" fillId="34" borderId="14" xfId="0" applyFont="1" applyFill="1" applyBorder="1" applyAlignment="1">
      <alignment horizontal="center"/>
    </xf>
    <xf numFmtId="0" fontId="2" fillId="34" borderId="14" xfId="0" applyFont="1" applyFill="1" applyBorder="1" applyAlignment="1">
      <alignment/>
    </xf>
    <xf numFmtId="0" fontId="2" fillId="34" borderId="14" xfId="0" applyFont="1" applyFill="1" applyBorder="1" applyAlignment="1">
      <alignment/>
    </xf>
    <xf numFmtId="0" fontId="35" fillId="34" borderId="14" xfId="0" applyFont="1" applyFill="1" applyBorder="1" applyAlignment="1">
      <alignment/>
    </xf>
    <xf numFmtId="0" fontId="0" fillId="34" borderId="14" xfId="0" applyFill="1" applyBorder="1" applyAlignment="1">
      <alignment/>
    </xf>
    <xf numFmtId="0" fontId="35"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15</xdr:row>
      <xdr:rowOff>9525</xdr:rowOff>
    </xdr:from>
    <xdr:to>
      <xdr:col>17</xdr:col>
      <xdr:colOff>85725</xdr:colOff>
      <xdr:row>27</xdr:row>
      <xdr:rowOff>38100</xdr:rowOff>
    </xdr:to>
    <xdr:pic>
      <xdr:nvPicPr>
        <xdr:cNvPr id="1" name="Image 3"/>
        <xdr:cNvPicPr preferRelativeResize="1">
          <a:picLocks noChangeAspect="1"/>
        </xdr:cNvPicPr>
      </xdr:nvPicPr>
      <xdr:blipFill>
        <a:blip r:embed="rId1"/>
        <a:srcRect l="2386" t="4309" r="55438" b="4307"/>
        <a:stretch>
          <a:fillRect/>
        </a:stretch>
      </xdr:blipFill>
      <xdr:spPr>
        <a:xfrm>
          <a:off x="8239125" y="2867025"/>
          <a:ext cx="2314575" cy="2314575"/>
        </a:xfrm>
        <a:prstGeom prst="rect">
          <a:avLst/>
        </a:prstGeom>
        <a:noFill/>
        <a:ln w="9525" cmpd="sng">
          <a:noFill/>
        </a:ln>
      </xdr:spPr>
    </xdr:pic>
    <xdr:clientData/>
  </xdr:twoCellAnchor>
  <xdr:twoCellAnchor editAs="oneCell">
    <xdr:from>
      <xdr:col>14</xdr:col>
      <xdr:colOff>28575</xdr:colOff>
      <xdr:row>1</xdr:row>
      <xdr:rowOff>161925</xdr:rowOff>
    </xdr:from>
    <xdr:to>
      <xdr:col>16</xdr:col>
      <xdr:colOff>733425</xdr:colOff>
      <xdr:row>14</xdr:row>
      <xdr:rowOff>95250</xdr:rowOff>
    </xdr:to>
    <xdr:pic>
      <xdr:nvPicPr>
        <xdr:cNvPr id="2" name="Image 4"/>
        <xdr:cNvPicPr preferRelativeResize="1">
          <a:picLocks noChangeAspect="1"/>
        </xdr:cNvPicPr>
      </xdr:nvPicPr>
      <xdr:blipFill>
        <a:blip r:embed="rId1"/>
        <a:srcRect l="58752" t="3692" r="2784" b="5845"/>
        <a:stretch>
          <a:fillRect/>
        </a:stretch>
      </xdr:blipFill>
      <xdr:spPr>
        <a:xfrm>
          <a:off x="8210550" y="352425"/>
          <a:ext cx="2228850" cy="2409825"/>
        </a:xfrm>
        <a:prstGeom prst="rect">
          <a:avLst/>
        </a:prstGeom>
        <a:noFill/>
        <a:ln w="9525" cmpd="sng">
          <a:noFill/>
        </a:ln>
      </xdr:spPr>
    </xdr:pic>
    <xdr:clientData/>
  </xdr:twoCellAnchor>
  <xdr:twoCellAnchor>
    <xdr:from>
      <xdr:col>14</xdr:col>
      <xdr:colOff>161925</xdr:colOff>
      <xdr:row>12</xdr:row>
      <xdr:rowOff>161925</xdr:rowOff>
    </xdr:from>
    <xdr:to>
      <xdr:col>14</xdr:col>
      <xdr:colOff>600075</xdr:colOff>
      <xdr:row>14</xdr:row>
      <xdr:rowOff>104775</xdr:rowOff>
    </xdr:to>
    <xdr:sp>
      <xdr:nvSpPr>
        <xdr:cNvPr id="3" name="ZoneTexte 5"/>
        <xdr:cNvSpPr txBox="1">
          <a:spLocks noChangeArrowheads="1"/>
        </xdr:cNvSpPr>
      </xdr:nvSpPr>
      <xdr:spPr>
        <a:xfrm>
          <a:off x="8343900" y="2447925"/>
          <a:ext cx="438150" cy="3238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43</a:t>
          </a:r>
        </a:p>
      </xdr:txBody>
    </xdr:sp>
    <xdr:clientData/>
  </xdr:twoCellAnchor>
  <xdr:twoCellAnchor>
    <xdr:from>
      <xdr:col>14</xdr:col>
      <xdr:colOff>219075</xdr:colOff>
      <xdr:row>25</xdr:row>
      <xdr:rowOff>76200</xdr:rowOff>
    </xdr:from>
    <xdr:to>
      <xdr:col>14</xdr:col>
      <xdr:colOff>638175</xdr:colOff>
      <xdr:row>26</xdr:row>
      <xdr:rowOff>114300</xdr:rowOff>
    </xdr:to>
    <xdr:sp>
      <xdr:nvSpPr>
        <xdr:cNvPr id="4" name="ZoneTexte 6"/>
        <xdr:cNvSpPr txBox="1">
          <a:spLocks noChangeArrowheads="1"/>
        </xdr:cNvSpPr>
      </xdr:nvSpPr>
      <xdr:spPr>
        <a:xfrm>
          <a:off x="8401050" y="4838700"/>
          <a:ext cx="419100"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42</a:t>
          </a:r>
        </a:p>
      </xdr:txBody>
    </xdr:sp>
    <xdr:clientData/>
  </xdr:twoCellAnchor>
  <xdr:twoCellAnchor>
    <xdr:from>
      <xdr:col>15</xdr:col>
      <xdr:colOff>657225</xdr:colOff>
      <xdr:row>1</xdr:row>
      <xdr:rowOff>152400</xdr:rowOff>
    </xdr:from>
    <xdr:to>
      <xdr:col>16</xdr:col>
      <xdr:colOff>504825</xdr:colOff>
      <xdr:row>3</xdr:row>
      <xdr:rowOff>76200</xdr:rowOff>
    </xdr:to>
    <xdr:sp>
      <xdr:nvSpPr>
        <xdr:cNvPr id="5" name="ZoneTexte 1"/>
        <xdr:cNvSpPr txBox="1">
          <a:spLocks noChangeArrowheads="1"/>
        </xdr:cNvSpPr>
      </xdr:nvSpPr>
      <xdr:spPr>
        <a:xfrm>
          <a:off x="9601200" y="342900"/>
          <a:ext cx="609600" cy="3048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CIMD</a:t>
          </a:r>
        </a:p>
      </xdr:txBody>
    </xdr:sp>
    <xdr:clientData/>
  </xdr:twoCellAnchor>
  <xdr:twoCellAnchor>
    <xdr:from>
      <xdr:col>14</xdr:col>
      <xdr:colOff>447675</xdr:colOff>
      <xdr:row>1</xdr:row>
      <xdr:rowOff>161925</xdr:rowOff>
    </xdr:from>
    <xdr:to>
      <xdr:col>15</xdr:col>
      <xdr:colOff>295275</xdr:colOff>
      <xdr:row>3</xdr:row>
      <xdr:rowOff>85725</xdr:rowOff>
    </xdr:to>
    <xdr:sp>
      <xdr:nvSpPr>
        <xdr:cNvPr id="6" name="ZoneTexte 7"/>
        <xdr:cNvSpPr txBox="1">
          <a:spLocks noChangeArrowheads="1"/>
        </xdr:cNvSpPr>
      </xdr:nvSpPr>
      <xdr:spPr>
        <a:xfrm>
          <a:off x="8629650" y="352425"/>
          <a:ext cx="609600" cy="3048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CIVL</a:t>
          </a:r>
        </a:p>
      </xdr:txBody>
    </xdr:sp>
    <xdr:clientData/>
  </xdr:twoCellAnchor>
  <xdr:twoCellAnchor>
    <xdr:from>
      <xdr:col>14</xdr:col>
      <xdr:colOff>447675</xdr:colOff>
      <xdr:row>14</xdr:row>
      <xdr:rowOff>123825</xdr:rowOff>
    </xdr:from>
    <xdr:to>
      <xdr:col>15</xdr:col>
      <xdr:colOff>285750</xdr:colOff>
      <xdr:row>16</xdr:row>
      <xdr:rowOff>47625</xdr:rowOff>
    </xdr:to>
    <xdr:sp>
      <xdr:nvSpPr>
        <xdr:cNvPr id="7" name="ZoneTexte 8"/>
        <xdr:cNvSpPr txBox="1">
          <a:spLocks noChangeArrowheads="1"/>
        </xdr:cNvSpPr>
      </xdr:nvSpPr>
      <xdr:spPr>
        <a:xfrm>
          <a:off x="8629650" y="2790825"/>
          <a:ext cx="600075" cy="3048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ILIVL</a:t>
          </a:r>
        </a:p>
      </xdr:txBody>
    </xdr:sp>
    <xdr:clientData/>
  </xdr:twoCellAnchor>
  <xdr:twoCellAnchor>
    <xdr:from>
      <xdr:col>16</xdr:col>
      <xdr:colOff>66675</xdr:colOff>
      <xdr:row>14</xdr:row>
      <xdr:rowOff>142875</xdr:rowOff>
    </xdr:from>
    <xdr:to>
      <xdr:col>16</xdr:col>
      <xdr:colOff>685800</xdr:colOff>
      <xdr:row>16</xdr:row>
      <xdr:rowOff>76200</xdr:rowOff>
    </xdr:to>
    <xdr:sp>
      <xdr:nvSpPr>
        <xdr:cNvPr id="8" name="ZoneTexte 9"/>
        <xdr:cNvSpPr txBox="1">
          <a:spLocks noChangeArrowheads="1"/>
        </xdr:cNvSpPr>
      </xdr:nvSpPr>
      <xdr:spPr>
        <a:xfrm>
          <a:off x="9772650" y="2809875"/>
          <a:ext cx="619125" cy="31432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ILIMD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90" zoomScaleNormal="90" zoomScalePageLayoutView="0" workbookViewId="0" topLeftCell="A1">
      <selection activeCell="F2" sqref="F2"/>
    </sheetView>
  </sheetViews>
  <sheetFormatPr defaultColWidth="11.421875" defaultRowHeight="15"/>
  <cols>
    <col min="1" max="1" width="13.421875" style="0" bestFit="1" customWidth="1"/>
    <col min="2" max="2" width="9.421875" style="15" bestFit="1" customWidth="1"/>
    <col min="3" max="3" width="7.28125" style="0" bestFit="1" customWidth="1"/>
    <col min="4" max="4" width="6.00390625" style="0" bestFit="1" customWidth="1"/>
    <col min="5" max="5" width="9.421875" style="15" bestFit="1" customWidth="1"/>
    <col min="6" max="6" width="7.57421875" style="0" bestFit="1" customWidth="1"/>
    <col min="7" max="7" width="6.8515625" style="0" bestFit="1" customWidth="1"/>
    <col min="8" max="8" width="4.00390625" style="0" customWidth="1"/>
    <col min="9" max="10" width="9.8515625" style="0" bestFit="1" customWidth="1"/>
    <col min="11" max="11" width="12.8515625" style="0" bestFit="1" customWidth="1"/>
    <col min="12" max="12" width="3.421875" style="0" customWidth="1"/>
    <col min="13" max="13" width="11.28125" style="0" bestFit="1" customWidth="1"/>
  </cols>
  <sheetData>
    <row r="1" spans="1:13" ht="15" thickBot="1">
      <c r="A1" s="27" t="s">
        <v>21</v>
      </c>
      <c r="B1" s="28"/>
      <c r="C1" s="28"/>
      <c r="D1" s="28"/>
      <c r="E1" s="28"/>
      <c r="F1" s="28"/>
      <c r="G1" s="28"/>
      <c r="H1" s="28"/>
      <c r="I1" s="28"/>
      <c r="J1" s="28"/>
      <c r="K1" s="28"/>
      <c r="L1" s="28"/>
      <c r="M1" s="29"/>
    </row>
    <row r="2" spans="1:13" ht="15">
      <c r="A2" s="21" t="s">
        <v>4</v>
      </c>
      <c r="B2" s="22" t="s">
        <v>16</v>
      </c>
      <c r="C2" s="23" t="s">
        <v>17</v>
      </c>
      <c r="D2" s="23" t="s">
        <v>18</v>
      </c>
      <c r="E2" s="22" t="s">
        <v>16</v>
      </c>
      <c r="F2" s="23" t="s">
        <v>19</v>
      </c>
      <c r="G2" s="23" t="s">
        <v>20</v>
      </c>
      <c r="H2" s="24"/>
      <c r="I2" s="25" t="s">
        <v>2</v>
      </c>
      <c r="J2" s="25" t="s">
        <v>3</v>
      </c>
      <c r="K2" s="21" t="s">
        <v>1</v>
      </c>
      <c r="L2" s="26"/>
      <c r="M2" s="25" t="s">
        <v>0</v>
      </c>
    </row>
    <row r="3" spans="1:13" ht="15">
      <c r="A3" s="2" t="s">
        <v>5</v>
      </c>
      <c r="B3" s="14">
        <v>43</v>
      </c>
      <c r="C3" s="1">
        <v>6.54</v>
      </c>
      <c r="D3" s="1">
        <v>7.47</v>
      </c>
      <c r="E3" s="14">
        <v>42</v>
      </c>
      <c r="F3" s="1">
        <v>6.33</v>
      </c>
      <c r="G3" s="1">
        <v>6.12</v>
      </c>
      <c r="H3" s="1"/>
      <c r="I3" s="3">
        <f aca="true" t="shared" si="0" ref="I3:I33">1/(1+(EXP(-(24.2+(1.54*F3)+(1.92*G3)-(2.84*C3)-(3.38*D3)))))</f>
        <v>0.86719707553516</v>
      </c>
      <c r="J3" s="3">
        <f aca="true" t="shared" si="1" ref="J3:J33">1/(1+(EXP(-(24.2+(1.34*F3)+(1.82*G3)-(2.94*C3)-(3.38*D3)))))</f>
        <v>0.34172870201993566</v>
      </c>
      <c r="K3" s="4" t="str">
        <f aca="true" t="shared" si="2" ref="K3:K33">IF(I3&gt;=$M$4,"Femme",IF(J3&lt;=$M$3,"Homme","Indéterminé"))</f>
        <v>Femme</v>
      </c>
      <c r="L3" s="1"/>
      <c r="M3" s="1">
        <v>0.2</v>
      </c>
    </row>
    <row r="4" spans="1:13" ht="15">
      <c r="A4" s="16" t="s">
        <v>6</v>
      </c>
      <c r="B4" s="17">
        <v>43</v>
      </c>
      <c r="C4" s="16">
        <v>6.7</v>
      </c>
      <c r="D4" s="16">
        <v>8.87</v>
      </c>
      <c r="E4" s="17">
        <v>42</v>
      </c>
      <c r="F4" s="16">
        <v>6</v>
      </c>
      <c r="G4" s="16">
        <v>6.74</v>
      </c>
      <c r="H4" s="16"/>
      <c r="I4" s="18">
        <f t="shared" si="0"/>
        <v>0.06737054896002413</v>
      </c>
      <c r="J4" s="18">
        <f t="shared" si="1"/>
        <v>0.0056423292714266856</v>
      </c>
      <c r="K4" s="19" t="str">
        <f t="shared" si="2"/>
        <v>Homme</v>
      </c>
      <c r="L4" s="16"/>
      <c r="M4" s="16">
        <v>0.8</v>
      </c>
    </row>
    <row r="5" spans="1:13" ht="15">
      <c r="A5" s="1" t="s">
        <v>7</v>
      </c>
      <c r="B5" s="14">
        <v>43</v>
      </c>
      <c r="C5" s="1">
        <v>6.54</v>
      </c>
      <c r="D5" s="1">
        <v>6.66</v>
      </c>
      <c r="E5" s="14">
        <v>42</v>
      </c>
      <c r="F5" s="1">
        <v>5.09</v>
      </c>
      <c r="G5" s="1">
        <v>5.41</v>
      </c>
      <c r="H5" s="1"/>
      <c r="I5" s="3">
        <f t="shared" si="0"/>
        <v>0.792720076653466</v>
      </c>
      <c r="J5" s="3">
        <f t="shared" si="1"/>
        <v>0.29492148438302895</v>
      </c>
      <c r="K5" s="4" t="str">
        <f t="shared" si="2"/>
        <v>Indéterminé</v>
      </c>
      <c r="L5" s="1"/>
      <c r="M5" s="1"/>
    </row>
    <row r="6" spans="1:13" ht="15">
      <c r="A6" s="20"/>
      <c r="B6" s="17">
        <v>43</v>
      </c>
      <c r="C6" s="16"/>
      <c r="D6" s="16"/>
      <c r="E6" s="17">
        <v>42</v>
      </c>
      <c r="F6" s="16"/>
      <c r="G6" s="16"/>
      <c r="H6" s="16"/>
      <c r="I6" s="18">
        <f t="shared" si="0"/>
        <v>0.9999999999690918</v>
      </c>
      <c r="J6" s="18">
        <f t="shared" si="1"/>
        <v>0.9999999999690918</v>
      </c>
      <c r="K6" s="19" t="str">
        <f t="shared" si="2"/>
        <v>Femme</v>
      </c>
      <c r="L6" s="16"/>
      <c r="M6" s="16"/>
    </row>
    <row r="7" spans="1:13" ht="15">
      <c r="A7" s="5"/>
      <c r="B7" s="14">
        <v>43</v>
      </c>
      <c r="C7" s="1"/>
      <c r="D7" s="1"/>
      <c r="E7" s="14">
        <v>42</v>
      </c>
      <c r="F7" s="1"/>
      <c r="G7" s="1"/>
      <c r="H7" s="1"/>
      <c r="I7" s="3">
        <f t="shared" si="0"/>
        <v>0.9999999999690918</v>
      </c>
      <c r="J7" s="3">
        <f t="shared" si="1"/>
        <v>0.9999999999690918</v>
      </c>
      <c r="K7" s="4" t="str">
        <f t="shared" si="2"/>
        <v>Femme</v>
      </c>
      <c r="L7" s="1"/>
      <c r="M7" s="1"/>
    </row>
    <row r="8" spans="1:13" ht="15">
      <c r="A8" s="20"/>
      <c r="B8" s="17">
        <v>43</v>
      </c>
      <c r="C8" s="16"/>
      <c r="D8" s="16"/>
      <c r="E8" s="17">
        <v>42</v>
      </c>
      <c r="F8" s="16"/>
      <c r="G8" s="16"/>
      <c r="H8" s="16"/>
      <c r="I8" s="18">
        <f t="shared" si="0"/>
        <v>0.9999999999690918</v>
      </c>
      <c r="J8" s="18">
        <f t="shared" si="1"/>
        <v>0.9999999999690918</v>
      </c>
      <c r="K8" s="19" t="str">
        <f t="shared" si="2"/>
        <v>Femme</v>
      </c>
      <c r="L8" s="16"/>
      <c r="M8" s="16"/>
    </row>
    <row r="9" spans="1:13" ht="15">
      <c r="A9" s="1"/>
      <c r="B9" s="14">
        <v>43</v>
      </c>
      <c r="C9" s="1"/>
      <c r="D9" s="1"/>
      <c r="E9" s="14">
        <v>42</v>
      </c>
      <c r="F9" s="1"/>
      <c r="G9" s="1"/>
      <c r="H9" s="1"/>
      <c r="I9" s="3">
        <f t="shared" si="0"/>
        <v>0.9999999999690918</v>
      </c>
      <c r="J9" s="3">
        <f t="shared" si="1"/>
        <v>0.9999999999690918</v>
      </c>
      <c r="K9" s="4" t="str">
        <f t="shared" si="2"/>
        <v>Femme</v>
      </c>
      <c r="L9" s="1"/>
      <c r="M9" s="1"/>
    </row>
    <row r="10" spans="1:13" ht="15">
      <c r="A10" s="16"/>
      <c r="B10" s="17">
        <v>43</v>
      </c>
      <c r="C10" s="16"/>
      <c r="D10" s="16"/>
      <c r="E10" s="17">
        <v>42</v>
      </c>
      <c r="F10" s="16"/>
      <c r="G10" s="16"/>
      <c r="H10" s="16"/>
      <c r="I10" s="18">
        <f t="shared" si="0"/>
        <v>0.9999999999690918</v>
      </c>
      <c r="J10" s="18">
        <f t="shared" si="1"/>
        <v>0.9999999999690918</v>
      </c>
      <c r="K10" s="19" t="str">
        <f t="shared" si="2"/>
        <v>Femme</v>
      </c>
      <c r="L10" s="16"/>
      <c r="M10" s="16"/>
    </row>
    <row r="11" spans="1:13" ht="15">
      <c r="A11" s="5"/>
      <c r="B11" s="14">
        <v>43</v>
      </c>
      <c r="C11" s="1"/>
      <c r="D11" s="1"/>
      <c r="E11" s="14">
        <v>42</v>
      </c>
      <c r="F11" s="1"/>
      <c r="G11" s="1"/>
      <c r="H11" s="1"/>
      <c r="I11" s="3">
        <f t="shared" si="0"/>
        <v>0.9999999999690918</v>
      </c>
      <c r="J11" s="3">
        <f t="shared" si="1"/>
        <v>0.9999999999690918</v>
      </c>
      <c r="K11" s="4" t="str">
        <f t="shared" si="2"/>
        <v>Femme</v>
      </c>
      <c r="L11" s="1"/>
      <c r="M11" s="1"/>
    </row>
    <row r="12" spans="1:13" ht="15">
      <c r="A12" s="20"/>
      <c r="B12" s="17">
        <v>43</v>
      </c>
      <c r="C12" s="16"/>
      <c r="D12" s="16"/>
      <c r="E12" s="17">
        <v>42</v>
      </c>
      <c r="F12" s="16"/>
      <c r="G12" s="16"/>
      <c r="H12" s="16"/>
      <c r="I12" s="18">
        <f t="shared" si="0"/>
        <v>0.9999999999690918</v>
      </c>
      <c r="J12" s="18">
        <f t="shared" si="1"/>
        <v>0.9999999999690918</v>
      </c>
      <c r="K12" s="19" t="str">
        <f t="shared" si="2"/>
        <v>Femme</v>
      </c>
      <c r="L12" s="16"/>
      <c r="M12" s="16"/>
    </row>
    <row r="13" spans="1:13" ht="15">
      <c r="A13" s="5"/>
      <c r="B13" s="14">
        <v>43</v>
      </c>
      <c r="C13" s="1"/>
      <c r="D13" s="1"/>
      <c r="E13" s="14">
        <v>42</v>
      </c>
      <c r="F13" s="1"/>
      <c r="G13" s="1"/>
      <c r="H13" s="1"/>
      <c r="I13" s="3">
        <f t="shared" si="0"/>
        <v>0.9999999999690918</v>
      </c>
      <c r="J13" s="3">
        <f t="shared" si="1"/>
        <v>0.9999999999690918</v>
      </c>
      <c r="K13" s="4" t="str">
        <f t="shared" si="2"/>
        <v>Femme</v>
      </c>
      <c r="L13" s="1"/>
      <c r="M13" s="1"/>
    </row>
    <row r="14" spans="1:13" ht="15">
      <c r="A14" s="20"/>
      <c r="B14" s="17">
        <v>43</v>
      </c>
      <c r="C14" s="16"/>
      <c r="D14" s="16"/>
      <c r="E14" s="17">
        <v>42</v>
      </c>
      <c r="F14" s="16"/>
      <c r="G14" s="16"/>
      <c r="H14" s="16"/>
      <c r="I14" s="18">
        <f t="shared" si="0"/>
        <v>0.9999999999690918</v>
      </c>
      <c r="J14" s="18">
        <f t="shared" si="1"/>
        <v>0.9999999999690918</v>
      </c>
      <c r="K14" s="19" t="str">
        <f t="shared" si="2"/>
        <v>Femme</v>
      </c>
      <c r="L14" s="16"/>
      <c r="M14" s="16"/>
    </row>
    <row r="15" spans="1:13" ht="15">
      <c r="A15" s="5"/>
      <c r="B15" s="14">
        <v>43</v>
      </c>
      <c r="C15" s="1"/>
      <c r="D15" s="1"/>
      <c r="E15" s="14">
        <v>42</v>
      </c>
      <c r="F15" s="1"/>
      <c r="G15" s="1"/>
      <c r="H15" s="1"/>
      <c r="I15" s="3">
        <f t="shared" si="0"/>
        <v>0.9999999999690918</v>
      </c>
      <c r="J15" s="3">
        <f t="shared" si="1"/>
        <v>0.9999999999690918</v>
      </c>
      <c r="K15" s="4" t="str">
        <f t="shared" si="2"/>
        <v>Femme</v>
      </c>
      <c r="L15" s="1"/>
      <c r="M15" s="1"/>
    </row>
    <row r="16" spans="1:13" ht="15">
      <c r="A16" s="16"/>
      <c r="B16" s="17">
        <v>43</v>
      </c>
      <c r="C16" s="16"/>
      <c r="D16" s="16"/>
      <c r="E16" s="17">
        <v>42</v>
      </c>
      <c r="F16" s="16"/>
      <c r="G16" s="16"/>
      <c r="H16" s="16"/>
      <c r="I16" s="18">
        <f t="shared" si="0"/>
        <v>0.9999999999690918</v>
      </c>
      <c r="J16" s="18">
        <f t="shared" si="1"/>
        <v>0.9999999999690918</v>
      </c>
      <c r="K16" s="19" t="str">
        <f t="shared" si="2"/>
        <v>Femme</v>
      </c>
      <c r="L16" s="16"/>
      <c r="M16" s="16"/>
    </row>
    <row r="17" spans="1:13" ht="15">
      <c r="A17" s="1"/>
      <c r="B17" s="14">
        <v>43</v>
      </c>
      <c r="C17" s="1"/>
      <c r="D17" s="1"/>
      <c r="E17" s="14">
        <v>42</v>
      </c>
      <c r="F17" s="1"/>
      <c r="G17" s="1"/>
      <c r="H17" s="1"/>
      <c r="I17" s="3">
        <f t="shared" si="0"/>
        <v>0.9999999999690918</v>
      </c>
      <c r="J17" s="3">
        <f t="shared" si="1"/>
        <v>0.9999999999690918</v>
      </c>
      <c r="K17" s="4" t="str">
        <f t="shared" si="2"/>
        <v>Femme</v>
      </c>
      <c r="L17" s="1"/>
      <c r="M17" s="1"/>
    </row>
    <row r="18" spans="1:13" ht="15">
      <c r="A18" s="20"/>
      <c r="B18" s="17">
        <v>43</v>
      </c>
      <c r="C18" s="16"/>
      <c r="D18" s="16"/>
      <c r="E18" s="17">
        <v>42</v>
      </c>
      <c r="F18" s="16"/>
      <c r="G18" s="16"/>
      <c r="H18" s="16"/>
      <c r="I18" s="18">
        <f t="shared" si="0"/>
        <v>0.9999999999690918</v>
      </c>
      <c r="J18" s="18">
        <f t="shared" si="1"/>
        <v>0.9999999999690918</v>
      </c>
      <c r="K18" s="19" t="str">
        <f t="shared" si="2"/>
        <v>Femme</v>
      </c>
      <c r="L18" s="16"/>
      <c r="M18" s="16"/>
    </row>
    <row r="19" spans="1:13" ht="15">
      <c r="A19" s="5"/>
      <c r="B19" s="14">
        <v>43</v>
      </c>
      <c r="C19" s="1"/>
      <c r="D19" s="1"/>
      <c r="E19" s="14">
        <v>42</v>
      </c>
      <c r="F19" s="1"/>
      <c r="G19" s="1"/>
      <c r="H19" s="1"/>
      <c r="I19" s="3">
        <f t="shared" si="0"/>
        <v>0.9999999999690918</v>
      </c>
      <c r="J19" s="3">
        <f t="shared" si="1"/>
        <v>0.9999999999690918</v>
      </c>
      <c r="K19" s="4" t="str">
        <f t="shared" si="2"/>
        <v>Femme</v>
      </c>
      <c r="L19" s="1"/>
      <c r="M19" s="1"/>
    </row>
    <row r="20" spans="1:13" ht="15">
      <c r="A20" s="20"/>
      <c r="B20" s="17">
        <v>43</v>
      </c>
      <c r="C20" s="16"/>
      <c r="D20" s="16"/>
      <c r="E20" s="17">
        <v>42</v>
      </c>
      <c r="F20" s="16"/>
      <c r="G20" s="16"/>
      <c r="H20" s="16"/>
      <c r="I20" s="18">
        <f t="shared" si="0"/>
        <v>0.9999999999690918</v>
      </c>
      <c r="J20" s="18">
        <f t="shared" si="1"/>
        <v>0.9999999999690918</v>
      </c>
      <c r="K20" s="19" t="str">
        <f t="shared" si="2"/>
        <v>Femme</v>
      </c>
      <c r="L20" s="16"/>
      <c r="M20" s="16"/>
    </row>
    <row r="21" spans="1:13" ht="15">
      <c r="A21" s="5"/>
      <c r="B21" s="14">
        <v>43</v>
      </c>
      <c r="C21" s="1"/>
      <c r="D21" s="1"/>
      <c r="E21" s="14">
        <v>42</v>
      </c>
      <c r="F21" s="1"/>
      <c r="G21" s="1"/>
      <c r="H21" s="1"/>
      <c r="I21" s="3">
        <f t="shared" si="0"/>
        <v>0.9999999999690918</v>
      </c>
      <c r="J21" s="3">
        <f t="shared" si="1"/>
        <v>0.9999999999690918</v>
      </c>
      <c r="K21" s="4" t="str">
        <f t="shared" si="2"/>
        <v>Femme</v>
      </c>
      <c r="L21" s="1"/>
      <c r="M21" s="1"/>
    </row>
    <row r="22" spans="1:13" ht="15">
      <c r="A22" s="20"/>
      <c r="B22" s="17">
        <v>43</v>
      </c>
      <c r="C22" s="16"/>
      <c r="D22" s="16"/>
      <c r="E22" s="17">
        <v>42</v>
      </c>
      <c r="F22" s="16"/>
      <c r="G22" s="16"/>
      <c r="H22" s="16"/>
      <c r="I22" s="18">
        <f t="shared" si="0"/>
        <v>0.9999999999690918</v>
      </c>
      <c r="J22" s="18">
        <f t="shared" si="1"/>
        <v>0.9999999999690918</v>
      </c>
      <c r="K22" s="19" t="str">
        <f t="shared" si="2"/>
        <v>Femme</v>
      </c>
      <c r="L22" s="16"/>
      <c r="M22" s="16"/>
    </row>
    <row r="23" spans="1:13" ht="15">
      <c r="A23" s="1"/>
      <c r="B23" s="14">
        <v>43</v>
      </c>
      <c r="C23" s="1"/>
      <c r="D23" s="1"/>
      <c r="E23" s="14">
        <v>42</v>
      </c>
      <c r="F23" s="1"/>
      <c r="G23" s="1"/>
      <c r="H23" s="1"/>
      <c r="I23" s="3">
        <f t="shared" si="0"/>
        <v>0.9999999999690918</v>
      </c>
      <c r="J23" s="3">
        <f t="shared" si="1"/>
        <v>0.9999999999690918</v>
      </c>
      <c r="K23" s="4" t="str">
        <f t="shared" si="2"/>
        <v>Femme</v>
      </c>
      <c r="L23" s="1"/>
      <c r="M23" s="1"/>
    </row>
    <row r="24" spans="1:13" ht="15">
      <c r="A24" s="16"/>
      <c r="B24" s="17">
        <v>43</v>
      </c>
      <c r="C24" s="16"/>
      <c r="D24" s="16"/>
      <c r="E24" s="17">
        <v>42</v>
      </c>
      <c r="F24" s="16"/>
      <c r="G24" s="16"/>
      <c r="H24" s="16"/>
      <c r="I24" s="18">
        <f t="shared" si="0"/>
        <v>0.9999999999690918</v>
      </c>
      <c r="J24" s="18">
        <f t="shared" si="1"/>
        <v>0.9999999999690918</v>
      </c>
      <c r="K24" s="19" t="str">
        <f t="shared" si="2"/>
        <v>Femme</v>
      </c>
      <c r="L24" s="16"/>
      <c r="M24" s="16"/>
    </row>
    <row r="25" spans="1:13" ht="15">
      <c r="A25" s="5"/>
      <c r="B25" s="14">
        <v>43</v>
      </c>
      <c r="C25" s="1"/>
      <c r="D25" s="1"/>
      <c r="E25" s="14">
        <v>42</v>
      </c>
      <c r="F25" s="1"/>
      <c r="G25" s="1"/>
      <c r="H25" s="1"/>
      <c r="I25" s="3">
        <f t="shared" si="0"/>
        <v>0.9999999999690918</v>
      </c>
      <c r="J25" s="3">
        <f t="shared" si="1"/>
        <v>0.9999999999690918</v>
      </c>
      <c r="K25" s="4" t="str">
        <f t="shared" si="2"/>
        <v>Femme</v>
      </c>
      <c r="L25" s="1"/>
      <c r="M25" s="1"/>
    </row>
    <row r="26" spans="1:13" ht="15">
      <c r="A26" s="20"/>
      <c r="B26" s="17">
        <v>43</v>
      </c>
      <c r="C26" s="16"/>
      <c r="D26" s="16"/>
      <c r="E26" s="17">
        <v>42</v>
      </c>
      <c r="F26" s="16"/>
      <c r="G26" s="16"/>
      <c r="H26" s="16"/>
      <c r="I26" s="18">
        <f t="shared" si="0"/>
        <v>0.9999999999690918</v>
      </c>
      <c r="J26" s="18">
        <f t="shared" si="1"/>
        <v>0.9999999999690918</v>
      </c>
      <c r="K26" s="19" t="str">
        <f t="shared" si="2"/>
        <v>Femme</v>
      </c>
      <c r="L26" s="16"/>
      <c r="M26" s="16"/>
    </row>
    <row r="27" spans="1:13" ht="15">
      <c r="A27" s="5"/>
      <c r="B27" s="14">
        <v>43</v>
      </c>
      <c r="C27" s="1"/>
      <c r="D27" s="1"/>
      <c r="E27" s="14">
        <v>42</v>
      </c>
      <c r="F27" s="1"/>
      <c r="G27" s="1"/>
      <c r="H27" s="1"/>
      <c r="I27" s="3">
        <f t="shared" si="0"/>
        <v>0.9999999999690918</v>
      </c>
      <c r="J27" s="3">
        <f t="shared" si="1"/>
        <v>0.9999999999690918</v>
      </c>
      <c r="K27" s="4" t="str">
        <f t="shared" si="2"/>
        <v>Femme</v>
      </c>
      <c r="L27" s="1"/>
      <c r="M27" s="1"/>
    </row>
    <row r="28" spans="1:13" ht="15">
      <c r="A28" s="20"/>
      <c r="B28" s="17">
        <v>43</v>
      </c>
      <c r="C28" s="16"/>
      <c r="D28" s="16"/>
      <c r="E28" s="17">
        <v>42</v>
      </c>
      <c r="F28" s="16"/>
      <c r="G28" s="16"/>
      <c r="H28" s="16"/>
      <c r="I28" s="18">
        <f t="shared" si="0"/>
        <v>0.9999999999690918</v>
      </c>
      <c r="J28" s="18">
        <f t="shared" si="1"/>
        <v>0.9999999999690918</v>
      </c>
      <c r="K28" s="19" t="str">
        <f t="shared" si="2"/>
        <v>Femme</v>
      </c>
      <c r="L28" s="16"/>
      <c r="M28" s="16"/>
    </row>
    <row r="29" spans="1:13" ht="14.25">
      <c r="A29" s="5"/>
      <c r="B29" s="14">
        <v>43</v>
      </c>
      <c r="C29" s="1"/>
      <c r="D29" s="1"/>
      <c r="E29" s="14">
        <v>42</v>
      </c>
      <c r="F29" s="1"/>
      <c r="G29" s="1"/>
      <c r="H29" s="1"/>
      <c r="I29" s="3">
        <f t="shared" si="0"/>
        <v>0.9999999999690918</v>
      </c>
      <c r="J29" s="3">
        <f t="shared" si="1"/>
        <v>0.9999999999690918</v>
      </c>
      <c r="K29" s="4" t="str">
        <f t="shared" si="2"/>
        <v>Femme</v>
      </c>
      <c r="L29" s="1"/>
      <c r="M29" s="1"/>
    </row>
    <row r="30" spans="1:13" ht="14.25">
      <c r="A30" s="16"/>
      <c r="B30" s="17">
        <v>43</v>
      </c>
      <c r="C30" s="16"/>
      <c r="D30" s="16"/>
      <c r="E30" s="17">
        <v>42</v>
      </c>
      <c r="F30" s="16"/>
      <c r="G30" s="16"/>
      <c r="H30" s="16"/>
      <c r="I30" s="18">
        <f t="shared" si="0"/>
        <v>0.9999999999690918</v>
      </c>
      <c r="J30" s="18">
        <f t="shared" si="1"/>
        <v>0.9999999999690918</v>
      </c>
      <c r="K30" s="19" t="str">
        <f t="shared" si="2"/>
        <v>Femme</v>
      </c>
      <c r="L30" s="16"/>
      <c r="M30" s="16"/>
    </row>
    <row r="31" spans="1:13" ht="14.25">
      <c r="A31" s="1"/>
      <c r="B31" s="14">
        <v>43</v>
      </c>
      <c r="C31" s="1"/>
      <c r="D31" s="1"/>
      <c r="E31" s="14">
        <v>42</v>
      </c>
      <c r="F31" s="1"/>
      <c r="G31" s="1"/>
      <c r="H31" s="1"/>
      <c r="I31" s="3">
        <f t="shared" si="0"/>
        <v>0.9999999999690918</v>
      </c>
      <c r="J31" s="3">
        <f t="shared" si="1"/>
        <v>0.9999999999690918</v>
      </c>
      <c r="K31" s="4" t="str">
        <f t="shared" si="2"/>
        <v>Femme</v>
      </c>
      <c r="L31" s="1"/>
      <c r="M31" s="1"/>
    </row>
    <row r="32" spans="1:13" ht="14.25">
      <c r="A32" s="20"/>
      <c r="B32" s="17">
        <v>43</v>
      </c>
      <c r="C32" s="16"/>
      <c r="D32" s="16"/>
      <c r="E32" s="17">
        <v>42</v>
      </c>
      <c r="F32" s="16"/>
      <c r="G32" s="16"/>
      <c r="H32" s="16"/>
      <c r="I32" s="18">
        <f t="shared" si="0"/>
        <v>0.9999999999690918</v>
      </c>
      <c r="J32" s="18">
        <f t="shared" si="1"/>
        <v>0.9999999999690918</v>
      </c>
      <c r="K32" s="19" t="str">
        <f t="shared" si="2"/>
        <v>Femme</v>
      </c>
      <c r="L32" s="16"/>
      <c r="M32" s="16"/>
    </row>
    <row r="33" spans="1:13" ht="14.25">
      <c r="A33" s="5"/>
      <c r="B33" s="14">
        <v>43</v>
      </c>
      <c r="C33" s="1"/>
      <c r="D33" s="1"/>
      <c r="E33" s="14">
        <v>42</v>
      </c>
      <c r="F33" s="1"/>
      <c r="G33" s="1"/>
      <c r="H33" s="1"/>
      <c r="I33" s="3">
        <f t="shared" si="0"/>
        <v>0.9999999999690918</v>
      </c>
      <c r="J33" s="3">
        <f t="shared" si="1"/>
        <v>0.9999999999690918</v>
      </c>
      <c r="K33" s="4" t="str">
        <f t="shared" si="2"/>
        <v>Femme</v>
      </c>
      <c r="L33" s="1"/>
      <c r="M33" s="1"/>
    </row>
  </sheetData>
  <sheetProtection/>
  <mergeCells count="1">
    <mergeCell ref="A1:M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8.5">
      <c r="B1" s="6" t="s">
        <v>8</v>
      </c>
      <c r="C1" s="6"/>
      <c r="D1" s="10"/>
      <c r="E1" s="10"/>
      <c r="F1" s="10"/>
    </row>
    <row r="2" spans="2:6" ht="14.25">
      <c r="B2" s="6" t="s">
        <v>9</v>
      </c>
      <c r="C2" s="6"/>
      <c r="D2" s="10"/>
      <c r="E2" s="10"/>
      <c r="F2" s="10"/>
    </row>
    <row r="3" spans="2:6" ht="14.25">
      <c r="B3" s="7"/>
      <c r="C3" s="7"/>
      <c r="D3" s="11"/>
      <c r="E3" s="11"/>
      <c r="F3" s="11"/>
    </row>
    <row r="4" spans="2:6" ht="86.25">
      <c r="B4" s="7" t="s">
        <v>10</v>
      </c>
      <c r="C4" s="7"/>
      <c r="D4" s="11"/>
      <c r="E4" s="11"/>
      <c r="F4" s="11"/>
    </row>
    <row r="5" spans="2:6" ht="14.25">
      <c r="B5" s="7"/>
      <c r="C5" s="7"/>
      <c r="D5" s="11"/>
      <c r="E5" s="11"/>
      <c r="F5" s="11"/>
    </row>
    <row r="6" spans="2:6" ht="42.75">
      <c r="B6" s="6" t="s">
        <v>11</v>
      </c>
      <c r="C6" s="6"/>
      <c r="D6" s="10"/>
      <c r="E6" s="10" t="s">
        <v>12</v>
      </c>
      <c r="F6" s="10" t="s">
        <v>13</v>
      </c>
    </row>
    <row r="7" spans="2:6" ht="15" thickBot="1">
      <c r="B7" s="7"/>
      <c r="C7" s="7"/>
      <c r="D7" s="11"/>
      <c r="E7" s="11"/>
      <c r="F7" s="11"/>
    </row>
    <row r="8" spans="2:6" ht="57.75" thickBot="1">
      <c r="B8" s="8" t="s">
        <v>14</v>
      </c>
      <c r="C8" s="9"/>
      <c r="D8" s="12"/>
      <c r="E8" s="12">
        <v>6</v>
      </c>
      <c r="F8" s="13" t="s">
        <v>15</v>
      </c>
    </row>
    <row r="9" spans="2:6" ht="14.25">
      <c r="B9" s="7"/>
      <c r="C9" s="7"/>
      <c r="D9" s="11"/>
      <c r="E9" s="11"/>
      <c r="F9" s="11"/>
    </row>
    <row r="10" spans="2:6" ht="14.25">
      <c r="B10" s="7"/>
      <c r="C10" s="7"/>
      <c r="D10" s="11"/>
      <c r="E10" s="11"/>
      <c r="F10"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Hugues</cp:lastModifiedBy>
  <cp:lastPrinted>2018-10-11T05:32:49Z</cp:lastPrinted>
  <dcterms:created xsi:type="dcterms:W3CDTF">2011-03-25T15:50:18Z</dcterms:created>
  <dcterms:modified xsi:type="dcterms:W3CDTF">2018-10-11T16:37:55Z</dcterms:modified>
  <cp:category/>
  <cp:version/>
  <cp:contentType/>
  <cp:contentStatus/>
</cp:coreProperties>
</file>